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0664FAE-7B59-40BE-9191-EA351EDE1CD9}"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<sst xmlns="http://schemas.openxmlformats.org/spreadsheetml/2006/main" count="762" uniqueCount="438">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</sst>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4"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235</v>
      </c>
      <c r="B10" s="174"/>
      <c r="C10" s="182" t="str">
        <f>VLOOKUP(A10,listado,2,0)</f>
        <v>G. SERVICIOS TRANSVERSALES TI</v>
      </c>
      <c r="D10" s="182"/>
      <c r="E10" s="182"/>
      <c r="F10" s="182"/>
      <c r="G10" s="182" t="str">
        <f>VLOOKUP(A10,listado,3,0)</f>
        <v>Técnico/a 2</v>
      </c>
      <c r="H10" s="182"/>
      <c r="I10" s="189" t="str">
        <f>VLOOKUP(A10,listado,4,0)</f>
        <v>Catalogador/a Jurídico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t3O74X3DTn1cXmln1CR9tST0cIyOMKu1NpzQw1Dumu48+8Y1ETrOIxKeA9t6w2C0S9LjWX/dr5LLeZxEsx+Osg==" saltValue="4RI4PSjRCfDubXRfO5+pf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2025-09-05T08:51:56Z</dcterms:modified>
</cp:coreProperties>
</file>